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livekpruac-my.sharepoint.com/personal/chiraphong_t_kpru_ac_th/Documents/D2/งานอาจารย์/พี่ต้น/001 web สถานีตำรวจภูธรโกสัมพีนคร/ITA/2568/O12/"/>
    </mc:Choice>
  </mc:AlternateContent>
  <xr:revisionPtr revIDLastSave="14" documentId="11_A6DC8721B0D24985617177428F4DCF016A4ED756" xr6:coauthVersionLast="47" xr6:coauthVersionMax="47" xr10:uidLastSave="{A1C89C4B-DBBE-42AF-AC10-6FD4F324A0CE}"/>
  <bookViews>
    <workbookView xWindow="28680" yWindow="-135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F5UZf022+30AQ4JE1H+cCXQWcN+5nCk39yy/bPs4D94="/>
    </ext>
  </extLst>
</workbook>
</file>

<file path=xl/calcChain.xml><?xml version="1.0" encoding="utf-8"?>
<calcChain xmlns="http://schemas.openxmlformats.org/spreadsheetml/2006/main">
  <c r="I21" i="1" l="1"/>
  <c r="G21" i="1"/>
  <c r="E21" i="1"/>
  <c r="I15" i="1"/>
  <c r="I14" i="1"/>
  <c r="I13" i="1"/>
  <c r="I12" i="1"/>
  <c r="I7" i="1"/>
  <c r="I6" i="1"/>
</calcChain>
</file>

<file path=xl/sharedStrings.xml><?xml version="1.0" encoding="utf-8"?>
<sst xmlns="http://schemas.openxmlformats.org/spreadsheetml/2006/main" count="38" uniqueCount="33">
  <si>
    <t>รายงานผลการใช้จ่ายงบประมาณ สถานีตำรวจโกสัมพีนคร</t>
  </si>
  <si>
    <t>ประจำปีงบประมาณ พ.ศ. 2567 ไตรมาสที่ 1-2 (เดือน ต.ค.67-มี.ค.68)</t>
  </si>
  <si>
    <t xml:space="preserve"> ข้อมูล ณ วันที่ 1 กุมภาพันธ์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</si>
  <si>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</si>
  <si>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</si>
  <si>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</si>
  <si>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</si>
  <si>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</si>
  <si>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</si>
  <si>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</si>
  <si>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</t>
  </si>
  <si>
    <t>ให้ความเป็นธรรมกับประชาชน</t>
  </si>
  <si>
    <t>ไม่มีปัญหาอุปสรรค</t>
  </si>
  <si>
    <r>
      <rPr>
        <sz val="16"/>
        <color theme="1"/>
        <rFont val="Sarabun"/>
      </rPr>
      <t>กิจกรรม</t>
    </r>
    <r>
      <rPr>
        <sz val="14"/>
        <color theme="1"/>
        <rFont val="Sarabun"/>
      </rPr>
      <t>บังคับใช้กฎหมาย</t>
    </r>
  </si>
  <si>
    <t>ลดความเสี่ยง เพื่อความปลอดภัยให้กับประชาชน</t>
  </si>
  <si>
    <t>ค่า OT</t>
  </si>
  <si>
    <t>ค่าตอบแทนพยาน</t>
  </si>
  <si>
    <t>ค่าตอบแทนคุ้มครองพยาน</t>
  </si>
  <si>
    <t>ค่าตอบเทนนักจิตฯ</t>
  </si>
  <si>
    <t>ค่าตอบแทนชันสูตรฯ</t>
  </si>
  <si>
    <t>วัสดุสำนักงานจำเป็นในราคาที่เหมาะสม</t>
  </si>
  <si>
    <t>ค่าเบี้ยเลี้ยง</t>
  </si>
  <si>
    <t>น้ำมันเชื้อเพลิงในการปฏิบัติหน้าที่ในราคาที่เหมาะสม</t>
  </si>
  <si>
    <t>ค่าซ่อมแซมพาหนะ</t>
  </si>
  <si>
    <t>อุปกรณ์จำเป็นในการปฏิบัติหน้าที่ด้านจราจร</t>
  </si>
  <si>
    <t>ค่าจ้างเหมาบริการ</t>
  </si>
  <si>
    <t>วัสดุอาหารสำหรับผู้ต้องหาที่ถูกควบคุมตัว</t>
  </si>
  <si>
    <t>ค่าส่งหมายเรียกพยาน</t>
  </si>
  <si>
    <t>ค่าวัสดุเชื้อเพลิงและหล่อลื่น</t>
  </si>
  <si>
    <t>ค่าวัสดุสำนักงาน</t>
  </si>
  <si>
    <t>ค่าวัสดุจราจร</t>
  </si>
  <si>
    <t>อาหารผู้ต้องหา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</si>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</sst>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b/>
      <sz val="18"/>
      <color theme="1"/>
      <name val="Sarabun"/>
    </font>
    <font>
      <b/>
      <sz val="18"/>
      <color rgb="FFFF0000"/>
      <name val="Sarabun"/>
    </font>
    <font>
      <sz val="10"/>
      <name val="Arial"/>
    </font>
    <font>
      <b/>
      <sz val="16"/>
      <color rgb="FFFFFFFF"/>
      <name val="Sarabun"/>
    </font>
    <font>
      <sz val="16"/>
      <color theme="1"/>
      <name val="Sarabun"/>
    </font>
    <font>
      <sz val="16"/>
      <color rgb="FF000000"/>
      <name val="Sarabun"/>
    </font>
    <font>
      <b/>
      <sz val="16"/>
      <color theme="1"/>
      <name val="Sarabun"/>
    </font>
    <font>
      <sz val="11"/>
      <color theme="1"/>
      <name val="Tahoma"/>
    </font>
    <font>
      <sz val="10"/>
      <color rgb="FF000000"/>
      <name val="Arial"/>
    </font>
    <font>
      <sz val="14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6" xfId="0" applyFont="1" applyBorder="1" applyAlignment="1">
      <alignment horizontal="center"/>
    </xf>
    <xf numFmtId="0" fontId="5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7" fillId="0" borderId="6" xfId="0" applyFont="1" applyBorder="1" applyAlignment="1">
      <alignment horizontal="center"/>
    </xf>
    <xf numFmtId="0" fontId="9" fillId="0" borderId="0" xfId="0" applyFont="1"/>
    <xf numFmtId="3" fontId="5" fillId="0" borderId="1" xfId="0" applyNumberFormat="1" applyFont="1" applyBorder="1" applyAlignment="1">
      <alignment horizontal="center"/>
    </xf>
    <xf numFmtId="0" fontId="3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/>
    </xf>
    <xf numFmtId="0" fontId="3" fillId="0" borderId="6" xfId="0" applyFont="1" applyBorder="1"/>
    <xf numFmtId="0" fontId="4" fillId="2" borderId="3" xfId="0" applyFont="1" applyFill="1" applyBorder="1" applyAlignment="1">
      <alignment horizontal="center"/>
    </xf>
    <xf numFmtId="0" fontId="3" fillId="0" borderId="7" xfId="0" applyFont="1" applyBorder="1"/>
    <xf numFmtId="0" fontId="4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8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6" xfId="0" applyFont="1" applyBorder="1"/>
    <xf numFmtId="0" fontId="5" fillId="0" borderId="17" xfId="0" applyFont="1" applyBorder="1" applyAlignment="1">
      <alignment horizontal="center"/>
    </xf>
    <xf numFmtId="0" fontId="3" fillId="0" borderId="15" xfId="0" applyFont="1" applyBorder="1"/>
    <xf numFmtId="3" fontId="5" fillId="0" borderId="8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24"/>
  <sheetViews>
    <sheetView tabSelected="1" topLeftCell="A12" workbookViewId="0">
      <selection activeCell="D23" sqref="D23"/>
    </sheetView>
  </sheetViews>
  <sheetFormatPr defaultColWidth="12.5703125" defaultRowHeight="35.25" customHeight="1"/>
  <cols>
    <col min="1" max="1" width="11.140625" customWidth="1"/>
    <col min="2" max="2" width="34.42578125" customWidth="1"/>
    <col min="3" max="3" width="11.140625" customWidth="1"/>
    <col min="4" max="4" width="40.140625" customWidth="1"/>
    <col min="5" max="8" width="11.140625" customWidth="1"/>
    <col min="9" max="9" width="19.140625" bestFit="1" customWidth="1"/>
    <col min="10" max="10" width="23.5703125" bestFit="1" customWidth="1"/>
    <col min="11" max="26" width="11.140625" customWidth="1"/>
  </cols>
  <sheetData>
    <row r="1" spans="1:10" ht="35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5.25" customHeight="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5.25" customHeight="1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35.25" customHeight="1">
      <c r="A4" s="18" t="s">
        <v>3</v>
      </c>
      <c r="B4" s="20" t="s">
        <v>4</v>
      </c>
      <c r="C4" s="22" t="s">
        <v>5</v>
      </c>
      <c r="D4" s="23"/>
      <c r="E4" s="22" t="s">
        <v>6</v>
      </c>
      <c r="F4" s="23"/>
      <c r="G4" s="22" t="s">
        <v>7</v>
      </c>
      <c r="H4" s="23"/>
      <c r="I4" s="20" t="s">
        <v>8</v>
      </c>
      <c r="J4" s="25" t="s">
        <v>9</v>
      </c>
    </row>
    <row r="5" spans="1:10" ht="35.25" customHeight="1">
      <c r="A5" s="19"/>
      <c r="B5" s="21"/>
      <c r="C5" s="24"/>
      <c r="D5" s="11"/>
      <c r="E5" s="24"/>
      <c r="F5" s="11"/>
      <c r="G5" s="24"/>
      <c r="H5" s="11"/>
      <c r="I5" s="21"/>
      <c r="J5" s="21"/>
    </row>
    <row r="6" spans="1:10" ht="35.25" customHeight="1">
      <c r="A6" s="1">
        <v>1</v>
      </c>
      <c r="B6" s="2" t="s">
        <v>10</v>
      </c>
      <c r="C6" s="12" t="s">
        <v>11</v>
      </c>
      <c r="D6" s="11"/>
      <c r="E6" s="10">
        <v>32400</v>
      </c>
      <c r="F6" s="11"/>
      <c r="G6" s="10">
        <v>32400</v>
      </c>
      <c r="H6" s="11"/>
      <c r="I6" s="3">
        <f t="shared" ref="I6:I7" si="0">ROUND( (100*(G6/E6)),0)</f>
        <v>100</v>
      </c>
      <c r="J6" s="3" t="s">
        <v>12</v>
      </c>
    </row>
    <row r="7" spans="1:10" ht="35.25" customHeight="1">
      <c r="A7" s="1">
        <v>2</v>
      </c>
      <c r="B7" s="2" t="s">
        <v>13</v>
      </c>
      <c r="C7" s="12" t="s">
        <v>14</v>
      </c>
      <c r="D7" s="11"/>
      <c r="E7" s="10">
        <v>908200</v>
      </c>
      <c r="F7" s="11"/>
      <c r="G7" s="10">
        <v>173136</v>
      </c>
      <c r="H7" s="11"/>
      <c r="I7" s="3">
        <f t="shared" si="0"/>
        <v>19</v>
      </c>
      <c r="J7" s="3" t="s">
        <v>12</v>
      </c>
    </row>
    <row r="8" spans="1:10" ht="35.25" customHeight="1">
      <c r="A8" s="1">
        <v>3</v>
      </c>
      <c r="B8" s="2" t="s">
        <v>15</v>
      </c>
      <c r="C8" s="12"/>
      <c r="D8" s="11"/>
      <c r="E8" s="12"/>
      <c r="F8" s="11"/>
      <c r="G8" s="12"/>
      <c r="H8" s="11"/>
      <c r="I8" s="3"/>
      <c r="J8" s="3"/>
    </row>
    <row r="9" spans="1:10" ht="35.25" customHeight="1">
      <c r="A9" s="1">
        <v>4</v>
      </c>
      <c r="B9" s="2" t="s">
        <v>16</v>
      </c>
      <c r="C9" s="12"/>
      <c r="D9" s="11"/>
      <c r="E9" s="12"/>
      <c r="F9" s="11"/>
      <c r="G9" s="12"/>
      <c r="H9" s="11"/>
      <c r="I9" s="3"/>
      <c r="J9" s="3"/>
    </row>
    <row r="10" spans="1:10" ht="35.25" customHeight="1">
      <c r="A10" s="1">
        <v>5</v>
      </c>
      <c r="B10" s="2" t="s">
        <v>17</v>
      </c>
      <c r="C10" s="12"/>
      <c r="D10" s="11"/>
      <c r="E10" s="12"/>
      <c r="F10" s="11"/>
      <c r="G10" s="12"/>
      <c r="H10" s="11"/>
      <c r="I10" s="3"/>
      <c r="J10" s="3"/>
    </row>
    <row r="11" spans="1:10" ht="35.25" customHeight="1">
      <c r="A11" s="1">
        <v>6</v>
      </c>
      <c r="B11" s="2" t="s">
        <v>18</v>
      </c>
      <c r="C11" s="12"/>
      <c r="D11" s="11"/>
      <c r="E11" s="12"/>
      <c r="F11" s="11"/>
      <c r="G11" s="12"/>
      <c r="H11" s="11"/>
      <c r="I11" s="4"/>
      <c r="J11" s="3"/>
    </row>
    <row r="12" spans="1:10" ht="35.25" customHeight="1">
      <c r="A12" s="1">
        <v>7</v>
      </c>
      <c r="B12" s="2" t="s">
        <v>19</v>
      </c>
      <c r="C12" s="12" t="s">
        <v>20</v>
      </c>
      <c r="D12" s="11"/>
      <c r="E12" s="10">
        <v>5300</v>
      </c>
      <c r="F12" s="11"/>
      <c r="G12" s="10">
        <v>5300</v>
      </c>
      <c r="H12" s="11"/>
      <c r="I12" s="5">
        <f t="shared" ref="I12:I15" si="1">ROUND( (100*(G12/E12)),0)</f>
        <v>100</v>
      </c>
      <c r="J12" s="3" t="s">
        <v>12</v>
      </c>
    </row>
    <row r="13" spans="1:10" ht="35.25" customHeight="1">
      <c r="A13" s="6">
        <v>8</v>
      </c>
      <c r="B13" s="7" t="s">
        <v>21</v>
      </c>
      <c r="C13" s="13" t="s">
        <v>22</v>
      </c>
      <c r="D13" s="11"/>
      <c r="E13" s="10">
        <v>498300</v>
      </c>
      <c r="F13" s="11"/>
      <c r="G13" s="10">
        <v>361400</v>
      </c>
      <c r="H13" s="11"/>
      <c r="I13" s="5">
        <f t="shared" si="1"/>
        <v>73</v>
      </c>
      <c r="J13" s="3" t="s">
        <v>12</v>
      </c>
    </row>
    <row r="14" spans="1:10" ht="35.25" customHeight="1">
      <c r="A14" s="6">
        <v>9</v>
      </c>
      <c r="B14" s="2" t="s">
        <v>23</v>
      </c>
      <c r="C14" s="12" t="s">
        <v>24</v>
      </c>
      <c r="D14" s="11"/>
      <c r="E14" s="10">
        <v>3800</v>
      </c>
      <c r="F14" s="11"/>
      <c r="G14" s="12">
        <v>0</v>
      </c>
      <c r="H14" s="11"/>
      <c r="I14" s="5">
        <f t="shared" si="1"/>
        <v>0</v>
      </c>
      <c r="J14" s="3" t="s">
        <v>12</v>
      </c>
    </row>
    <row r="15" spans="1:10" ht="35.25" customHeight="1">
      <c r="A15" s="1">
        <v>10</v>
      </c>
      <c r="B15" s="2" t="s">
        <v>25</v>
      </c>
      <c r="C15" s="12" t="s">
        <v>26</v>
      </c>
      <c r="D15" s="11"/>
      <c r="E15" s="10">
        <v>12000</v>
      </c>
      <c r="F15" s="11"/>
      <c r="G15" s="10">
        <v>14825</v>
      </c>
      <c r="H15" s="11"/>
      <c r="I15" s="5">
        <f t="shared" si="1"/>
        <v>124</v>
      </c>
      <c r="J15" s="3" t="s">
        <v>12</v>
      </c>
    </row>
    <row r="16" spans="1:10" ht="35.25" customHeight="1">
      <c r="A16" s="1">
        <v>11</v>
      </c>
      <c r="B16" s="2" t="s">
        <v>27</v>
      </c>
      <c r="C16" s="12"/>
      <c r="D16" s="11"/>
      <c r="E16" s="12"/>
      <c r="F16" s="11"/>
      <c r="G16" s="12"/>
      <c r="H16" s="11"/>
      <c r="I16" s="3"/>
      <c r="J16" s="3"/>
    </row>
    <row r="17" spans="1:10" ht="35.25" customHeight="1">
      <c r="A17" s="1">
        <v>12</v>
      </c>
      <c r="B17" s="2" t="s">
        <v>28</v>
      </c>
      <c r="C17" s="12"/>
      <c r="D17" s="11"/>
      <c r="E17" s="12"/>
      <c r="F17" s="11"/>
      <c r="G17" s="12"/>
      <c r="H17" s="11"/>
      <c r="I17" s="3"/>
      <c r="J17" s="3"/>
    </row>
    <row r="18" spans="1:10" ht="35.25" customHeight="1">
      <c r="A18" s="1">
        <v>13</v>
      </c>
      <c r="B18" s="28" t="s">
        <v>29</v>
      </c>
      <c r="C18" s="26"/>
      <c r="D18" s="35"/>
      <c r="E18" s="26"/>
      <c r="F18" s="35"/>
      <c r="G18" s="26"/>
      <c r="H18" s="11"/>
      <c r="I18" s="3"/>
      <c r="J18" s="3"/>
    </row>
    <row r="19" spans="1:10" ht="35.25" customHeight="1">
      <c r="A19" s="1">
        <v>14</v>
      </c>
      <c r="B19" s="29" t="s">
        <v>30</v>
      </c>
      <c r="C19" s="27"/>
      <c r="D19" s="34"/>
      <c r="E19" s="31"/>
      <c r="F19" s="34"/>
      <c r="G19" s="31"/>
      <c r="H19" s="3"/>
      <c r="I19" s="3"/>
      <c r="J19" s="3"/>
    </row>
    <row r="20" spans="1:10" ht="35.25" customHeight="1">
      <c r="A20" s="1">
        <v>15</v>
      </c>
      <c r="B20" s="29" t="s">
        <v>31</v>
      </c>
      <c r="C20" s="27"/>
      <c r="D20" s="34"/>
      <c r="E20" s="31"/>
      <c r="F20" s="34"/>
      <c r="G20" s="31"/>
      <c r="H20" s="3"/>
      <c r="I20" s="3"/>
      <c r="J20" s="3"/>
    </row>
    <row r="21" spans="1:10" ht="35.25" customHeight="1">
      <c r="A21" s="8" t="s">
        <v>32</v>
      </c>
      <c r="B21" s="30"/>
      <c r="C21" s="32"/>
      <c r="D21" s="33"/>
      <c r="E21" s="36">
        <f>SUM(E6:E18)</f>
        <v>1460000</v>
      </c>
      <c r="F21" s="33"/>
      <c r="G21" s="10">
        <f>SUM(G6:G18)</f>
        <v>587061</v>
      </c>
      <c r="H21" s="11"/>
      <c r="I21" s="3">
        <f>ROUND( (100*(G21/E21)),0)</f>
        <v>40</v>
      </c>
      <c r="J21" s="3"/>
    </row>
    <row r="24" spans="1:10" ht="35.25" customHeight="1">
      <c r="E24" s="9"/>
    </row>
  </sheetData>
  <mergeCells count="52">
    <mergeCell ref="C15:D15"/>
    <mergeCell ref="E15:F15"/>
    <mergeCell ref="G15:H15"/>
    <mergeCell ref="C16:D16"/>
    <mergeCell ref="E16:F16"/>
    <mergeCell ref="G16:H16"/>
    <mergeCell ref="C18:D18"/>
    <mergeCell ref="E18:F18"/>
    <mergeCell ref="G18:H18"/>
    <mergeCell ref="C21:D21"/>
    <mergeCell ref="E17:F17"/>
    <mergeCell ref="G17:H17"/>
    <mergeCell ref="C17:D17"/>
    <mergeCell ref="G6:H6"/>
    <mergeCell ref="G7:H7"/>
    <mergeCell ref="G8:H8"/>
    <mergeCell ref="E21:F21"/>
    <mergeCell ref="G21:H21"/>
    <mergeCell ref="A1:J1"/>
    <mergeCell ref="A2:J2"/>
    <mergeCell ref="A3:J3"/>
    <mergeCell ref="A4:A5"/>
    <mergeCell ref="B4:B5"/>
    <mergeCell ref="E4:F5"/>
    <mergeCell ref="J4:J5"/>
    <mergeCell ref="C4:D5"/>
    <mergeCell ref="G4:H5"/>
    <mergeCell ref="I4:I5"/>
    <mergeCell ref="C6:D6"/>
    <mergeCell ref="E6:F6"/>
    <mergeCell ref="C7:D7"/>
    <mergeCell ref="E7:F7"/>
    <mergeCell ref="C8:D8"/>
    <mergeCell ref="E8:F8"/>
    <mergeCell ref="E11:F11"/>
    <mergeCell ref="G11:H11"/>
    <mergeCell ref="C9:D9"/>
    <mergeCell ref="E9:F9"/>
    <mergeCell ref="G9:H9"/>
    <mergeCell ref="C10:D10"/>
    <mergeCell ref="E10:F10"/>
    <mergeCell ref="G10:H10"/>
    <mergeCell ref="C11:D11"/>
    <mergeCell ref="E14:F14"/>
    <mergeCell ref="G14:H14"/>
    <mergeCell ref="C12:D12"/>
    <mergeCell ref="E12:F12"/>
    <mergeCell ref="G12:H12"/>
    <mergeCell ref="C13:D13"/>
    <mergeCell ref="E13:F13"/>
    <mergeCell ref="G13:H13"/>
    <mergeCell ref="C14:D14"/>
  </mergeCells>
  <pageMargins left="0.7" right="0.7" top="0.75" bottom="0.75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Jirapong  Teankaeg KPRU</cp:lastModifiedBy>
  <cp:lastPrinted>2025-03-11T07:26:37Z</cp:lastPrinted>
  <dcterms:modified xsi:type="dcterms:W3CDTF">2025-03-11T07:27:24Z</dcterms:modified>
</cp:coreProperties>
</file>